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1099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<sst xmlns="http://schemas.openxmlformats.org/spreadsheetml/2006/main" count="17" uniqueCount="13">
  <si>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Outil de transformation des nombres complexes</t>
  </si>
  <si>
    <t>Notation cartésienne vers notation polaire ou trigonométrique</t>
  </si>
  <si>
    <t>Représentation polaire ou trigonométrique vers notation cartésienne</t>
  </si>
  <si>
    <t>Valeur du terme réel:</t>
  </si>
  <si>
    <t>Valeur du terme imaginaire:</t>
  </si>
  <si>
    <t>Solution:</t>
  </si>
  <si>
    <t>CIS</t>
  </si>
  <si>
    <t>Module:</t>
  </si>
  <si>
    <t>Phase:</t>
  </si>
  <si>
    <t>en degrés</t>
  </si>
  <si>
    <t>points</t>
  </si>
  <si>
    <t>réel</t>
  </si>
  <si>
    <t>imaginaire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</si>
</sst>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E+00"/>
    <numFmt numFmtId="169" formatCode="0.000E+00"/>
    <numFmt numFmtId="170" formatCode="0.0E+00"/>
    <numFmt numFmtId="171" formatCode="0E+00"/>
  </numFmts>
  <fonts count="8">
    <font>
      <sz val="10"/>
      <name val="Arial"/>
      <family val="0"/>
    </font>
    <font>
      <b/>
      <sz val="10"/>
      <name val="Arial"/>
      <family val="2"/>
    </font>
    <font>
      <sz val="3.25"/>
      <name val="Arial"/>
      <family val="0"/>
    </font>
    <font>
      <b/>
      <u val="single"/>
      <sz val="18"/>
      <color indexed="13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166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6" fontId="6" fillId="4" borderId="7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5" fillId="7" borderId="11" xfId="0" applyFont="1" applyFill="1" applyBorder="1" applyAlignment="1" applyProtection="1">
      <alignment horizontal="center"/>
      <protection locked="0"/>
    </xf>
    <xf numFmtId="166" fontId="5" fillId="7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Feuil2!$C$5:$C$6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Feuil2!$D$5:$D$6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5213077"/>
        <c:axId val="25591102"/>
      </c:scatterChart>
      <c:valAx>
        <c:axId val="25213077"/>
        <c:scaling>
          <c:orientation val="minMax"/>
          <c:max val="250"/>
        </c:scaling>
        <c:axPos val="b"/>
        <c:delete val="0"/>
        <c:numFmt formatCode="General" sourceLinked="1"/>
        <c:majorTickMark val="none"/>
        <c:minorTickMark val="none"/>
        <c:tickLblPos val="none"/>
        <c:crossAx val="25591102"/>
        <c:crossesAt val="0"/>
        <c:crossBetween val="midCat"/>
        <c:dispUnits/>
      </c:valAx>
      <c:valAx>
        <c:axId val="25591102"/>
        <c:scaling>
          <c:orientation val="minMax"/>
          <c:max val="250"/>
        </c:scaling>
        <c:axPos val="l"/>
        <c:delete val="0"/>
        <c:numFmt formatCode="General" sourceLinked="1"/>
        <c:majorTickMark val="none"/>
        <c:minorTickMark val="none"/>
        <c:tickLblPos val="none"/>
        <c:crossAx val="252130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Feuil2!$C$11:$C$12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Feuil2!$D$11:$D$12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8993327"/>
        <c:axId val="59613352"/>
      </c:scatterChart>
      <c:valAx>
        <c:axId val="28993327"/>
        <c:scaling>
          <c:orientation val="minMax"/>
          <c:max val="250"/>
        </c:scaling>
        <c:axPos val="b"/>
        <c:delete val="0"/>
        <c:numFmt formatCode="General" sourceLinked="1"/>
        <c:majorTickMark val="none"/>
        <c:minorTickMark val="none"/>
        <c:tickLblPos val="none"/>
        <c:crossAx val="59613352"/>
        <c:crossesAt val="0"/>
        <c:crossBetween val="midCat"/>
        <c:dispUnits/>
      </c:valAx>
      <c:valAx>
        <c:axId val="59613352"/>
        <c:scaling>
          <c:orientation val="minMax"/>
          <c:max val="250"/>
        </c:scaling>
        <c:axPos val="l"/>
        <c:delete val="0"/>
        <c:numFmt formatCode="General" sourceLinked="1"/>
        <c:majorTickMark val="none"/>
        <c:minorTickMark val="none"/>
        <c:tickLblPos val="none"/>
        <c:crossAx val="289933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5</xdr:row>
      <xdr:rowOff>0</xdr:rowOff>
    </xdr:from>
    <xdr:to>
      <xdr:col>13</xdr:col>
      <xdr:colOff>704850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495925" y="971550"/>
        <a:ext cx="21907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20</xdr:row>
      <xdr:rowOff>19050</xdr:rowOff>
    </xdr:from>
    <xdr:to>
      <xdr:col>13</xdr:col>
      <xdr:colOff>704850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5495925" y="3514725"/>
        <a:ext cx="21907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tabSelected="1" zoomScale="110" zoomScaleNormal="110" workbookViewId="0" topLeftCell="A4">
      <selection activeCell="H26" sqref="H26"/>
    </sheetView>
  </sheetViews>
  <sheetFormatPr defaultColWidth="11.421875" defaultRowHeight="12.75"/>
  <cols>
    <col min="1" max="4" width="2.7109375" style="0" customWidth="1"/>
    <col min="5" max="5" width="13.140625" style="0" customWidth="1"/>
    <col min="6" max="6" width="15.140625" style="0" customWidth="1"/>
    <col min="7" max="7" width="0.85546875" style="0" customWidth="1"/>
    <col min="9" max="9" width="7.57421875" style="0" customWidth="1"/>
    <col min="14" max="14" width="12.8515625" style="0" customWidth="1"/>
  </cols>
  <sheetData>
    <row r="1" ht="13.5" thickBot="1"/>
    <row r="2" spans="2:15" ht="13.5" thickTop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ht="23.25">
      <c r="B3" s="39"/>
      <c r="C3" s="40"/>
      <c r="D3" s="40"/>
      <c r="E3" s="41" t="s">
        <v>0</v>
      </c>
      <c r="F3" s="40"/>
      <c r="G3" s="40"/>
      <c r="H3" s="40"/>
      <c r="I3" s="40"/>
      <c r="J3" s="40"/>
      <c r="K3" s="40"/>
      <c r="L3" s="40"/>
      <c r="M3" s="40"/>
      <c r="N3" s="40"/>
      <c r="O3" s="42"/>
    </row>
    <row r="4" spans="2:15" ht="13.5" thickBo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2"/>
    </row>
    <row r="5" spans="2:15" ht="12.75">
      <c r="B5" s="39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42"/>
    </row>
    <row r="6" spans="2:15" ht="12.75">
      <c r="B6" s="39"/>
      <c r="C6" s="29"/>
      <c r="D6" s="30"/>
      <c r="E6" s="31" t="s">
        <v>1</v>
      </c>
      <c r="F6" s="30"/>
      <c r="G6" s="30"/>
      <c r="H6" s="30"/>
      <c r="I6" s="30"/>
      <c r="J6" s="30"/>
      <c r="K6" s="30"/>
      <c r="L6" s="30"/>
      <c r="M6" s="30"/>
      <c r="N6" s="32"/>
      <c r="O6" s="42"/>
    </row>
    <row r="7" spans="2:15" ht="13.5" thickBot="1">
      <c r="B7" s="3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2"/>
      <c r="O7" s="42"/>
    </row>
    <row r="8" spans="2:15" ht="12.75">
      <c r="B8" s="39"/>
      <c r="C8" s="29"/>
      <c r="D8" s="3"/>
      <c r="E8" s="4"/>
      <c r="F8" s="4"/>
      <c r="G8" s="4"/>
      <c r="H8" s="4"/>
      <c r="I8" s="5"/>
      <c r="J8" s="30"/>
      <c r="K8" s="30"/>
      <c r="L8" s="30"/>
      <c r="M8" s="30"/>
      <c r="N8" s="32"/>
      <c r="O8" s="42"/>
    </row>
    <row r="9" spans="2:15" ht="12.75">
      <c r="B9" s="39"/>
      <c r="C9" s="29"/>
      <c r="D9" s="6"/>
      <c r="E9" s="1"/>
      <c r="F9" s="2" t="s">
        <v>3</v>
      </c>
      <c r="G9" s="7"/>
      <c r="H9" s="46"/>
      <c r="I9" s="8"/>
      <c r="J9" s="30"/>
      <c r="K9" s="30"/>
      <c r="L9" s="30"/>
      <c r="M9" s="30"/>
      <c r="N9" s="32"/>
      <c r="O9" s="42"/>
    </row>
    <row r="10" spans="2:15" ht="12.75">
      <c r="B10" s="39"/>
      <c r="C10" s="29"/>
      <c r="D10" s="6"/>
      <c r="E10" s="7"/>
      <c r="F10" s="9"/>
      <c r="G10" s="7"/>
      <c r="H10" s="7"/>
      <c r="I10" s="8"/>
      <c r="J10" s="30"/>
      <c r="K10" s="30"/>
      <c r="L10" s="30"/>
      <c r="M10" s="30"/>
      <c r="N10" s="32"/>
      <c r="O10" s="42"/>
    </row>
    <row r="11" spans="2:15" ht="12.75">
      <c r="B11" s="39"/>
      <c r="C11" s="29"/>
      <c r="D11" s="6"/>
      <c r="E11" s="1"/>
      <c r="F11" s="2" t="s">
        <v>4</v>
      </c>
      <c r="G11" s="7"/>
      <c r="H11" s="46"/>
      <c r="I11" s="8"/>
      <c r="J11" s="30"/>
      <c r="K11" s="30"/>
      <c r="L11" s="30"/>
      <c r="M11" s="30"/>
      <c r="N11" s="32"/>
      <c r="O11" s="42"/>
    </row>
    <row r="12" spans="2:15" ht="13.5" thickBot="1">
      <c r="B12" s="39"/>
      <c r="C12" s="29"/>
      <c r="D12" s="10"/>
      <c r="E12" s="11"/>
      <c r="F12" s="11"/>
      <c r="G12" s="11"/>
      <c r="H12" s="11"/>
      <c r="I12" s="12"/>
      <c r="J12" s="30"/>
      <c r="K12" s="30"/>
      <c r="L12" s="30"/>
      <c r="M12" s="30"/>
      <c r="N12" s="32"/>
      <c r="O12" s="42"/>
    </row>
    <row r="13" spans="2:15" ht="13.5" thickBot="1">
      <c r="B13" s="3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2"/>
      <c r="O13" s="42"/>
    </row>
    <row r="14" spans="2:15" ht="12.75">
      <c r="B14" s="39"/>
      <c r="C14" s="29"/>
      <c r="D14" s="30"/>
      <c r="E14" s="30"/>
      <c r="F14" s="13"/>
      <c r="G14" s="14"/>
      <c r="H14" s="14"/>
      <c r="I14" s="14"/>
      <c r="J14" s="15"/>
      <c r="K14" s="30"/>
      <c r="L14" s="30"/>
      <c r="M14" s="30"/>
      <c r="N14" s="32"/>
      <c r="O14" s="42"/>
    </row>
    <row r="15" spans="2:15" ht="15.75">
      <c r="B15" s="39"/>
      <c r="C15" s="29"/>
      <c r="D15" s="30"/>
      <c r="E15" s="30"/>
      <c r="F15" s="24" t="s">
        <v>5</v>
      </c>
      <c r="G15" s="16"/>
      <c r="H15" s="20">
        <f>SQRT((H9*H9)+(H11*H11))</f>
        <v>0</v>
      </c>
      <c r="I15" s="21" t="s">
        <v>6</v>
      </c>
      <c r="J15" s="22">
        <f>IF(H9&lt;0,IF(H11&lt;0,DEGREES(ATAN(H11/H9))-180,DEGREES(ATAN(H11/(H9)))-180),DEGREES(ATAN(H11/(H9+0.0001))))</f>
        <v>0</v>
      </c>
      <c r="K15" s="30"/>
      <c r="L15" s="30"/>
      <c r="M15" s="30"/>
      <c r="N15" s="32"/>
      <c r="O15" s="42"/>
    </row>
    <row r="16" spans="2:15" ht="13.5" thickBot="1">
      <c r="B16" s="39"/>
      <c r="C16" s="29"/>
      <c r="D16" s="30"/>
      <c r="E16" s="30"/>
      <c r="F16" s="17"/>
      <c r="G16" s="18"/>
      <c r="H16" s="18"/>
      <c r="I16" s="18"/>
      <c r="J16" s="19"/>
      <c r="K16" s="30"/>
      <c r="L16" s="30"/>
      <c r="M16" s="30"/>
      <c r="N16" s="32"/>
      <c r="O16" s="42"/>
    </row>
    <row r="17" spans="2:15" ht="12.75">
      <c r="B17" s="3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2"/>
      <c r="O17" s="42"/>
    </row>
    <row r="18" spans="2:15" ht="13.5" thickBot="1">
      <c r="B18" s="39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42"/>
    </row>
    <row r="19" spans="2:15" ht="13.5" thickBo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</row>
    <row r="20" spans="2:15" ht="12.75">
      <c r="B20" s="39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42"/>
    </row>
    <row r="21" spans="2:15" ht="12.75">
      <c r="B21" s="39"/>
      <c r="C21" s="29"/>
      <c r="D21" s="30"/>
      <c r="E21" s="31" t="s">
        <v>2</v>
      </c>
      <c r="F21" s="30"/>
      <c r="G21" s="30"/>
      <c r="H21" s="30"/>
      <c r="I21" s="30"/>
      <c r="J21" s="30"/>
      <c r="K21" s="30"/>
      <c r="L21" s="30"/>
      <c r="M21" s="30"/>
      <c r="N21" s="32"/>
      <c r="O21" s="42"/>
    </row>
    <row r="22" spans="2:15" ht="13.5" thickBot="1">
      <c r="B22" s="3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2"/>
      <c r="O22" s="42"/>
    </row>
    <row r="23" spans="2:15" ht="12.75">
      <c r="B23" s="39"/>
      <c r="C23" s="29"/>
      <c r="D23" s="30"/>
      <c r="E23" s="3"/>
      <c r="F23" s="4"/>
      <c r="G23" s="4"/>
      <c r="H23" s="4"/>
      <c r="I23" s="4"/>
      <c r="J23" s="5"/>
      <c r="K23" s="30"/>
      <c r="L23" s="30"/>
      <c r="M23" s="30"/>
      <c r="N23" s="32"/>
      <c r="O23" s="42"/>
    </row>
    <row r="24" spans="2:15" ht="12.75">
      <c r="B24" s="39"/>
      <c r="C24" s="29"/>
      <c r="D24" s="30"/>
      <c r="E24" s="6"/>
      <c r="F24" s="23" t="s">
        <v>7</v>
      </c>
      <c r="G24" s="7"/>
      <c r="H24" s="46"/>
      <c r="I24" s="7"/>
      <c r="J24" s="8"/>
      <c r="K24" s="30"/>
      <c r="L24" s="30"/>
      <c r="M24" s="30"/>
      <c r="N24" s="32"/>
      <c r="O24" s="42"/>
    </row>
    <row r="25" spans="2:15" ht="12.75">
      <c r="B25" s="39"/>
      <c r="C25" s="29"/>
      <c r="D25" s="30"/>
      <c r="E25" s="6"/>
      <c r="F25" s="7"/>
      <c r="G25" s="7"/>
      <c r="H25" s="7"/>
      <c r="I25" s="7"/>
      <c r="J25" s="8"/>
      <c r="K25" s="30"/>
      <c r="L25" s="30"/>
      <c r="M25" s="30"/>
      <c r="N25" s="32"/>
      <c r="O25" s="42"/>
    </row>
    <row r="26" spans="2:15" ht="12.75">
      <c r="B26" s="39"/>
      <c r="C26" s="29"/>
      <c r="D26" s="30"/>
      <c r="E26" s="6"/>
      <c r="F26" s="23" t="s">
        <v>8</v>
      </c>
      <c r="G26" s="7"/>
      <c r="H26" s="47"/>
      <c r="I26" s="25" t="s">
        <v>9</v>
      </c>
      <c r="J26" s="8"/>
      <c r="K26" s="30"/>
      <c r="L26" s="30"/>
      <c r="M26" s="30"/>
      <c r="N26" s="32"/>
      <c r="O26" s="42"/>
    </row>
    <row r="27" spans="2:15" ht="13.5" thickBot="1">
      <c r="B27" s="39"/>
      <c r="C27" s="29"/>
      <c r="D27" s="30"/>
      <c r="E27" s="10"/>
      <c r="F27" s="11"/>
      <c r="G27" s="11"/>
      <c r="H27" s="11"/>
      <c r="I27" s="11"/>
      <c r="J27" s="12"/>
      <c r="K27" s="30"/>
      <c r="L27" s="30"/>
      <c r="M27" s="30"/>
      <c r="N27" s="32"/>
      <c r="O27" s="42"/>
    </row>
    <row r="28" spans="2:15" ht="13.5" thickBot="1">
      <c r="B28" s="3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2"/>
      <c r="O28" s="42"/>
    </row>
    <row r="29" spans="2:15" ht="12.75">
      <c r="B29" s="39"/>
      <c r="C29" s="29"/>
      <c r="D29" s="30"/>
      <c r="E29" s="30"/>
      <c r="F29" s="13"/>
      <c r="G29" s="14"/>
      <c r="H29" s="14"/>
      <c r="I29" s="14"/>
      <c r="J29" s="15"/>
      <c r="K29" s="30"/>
      <c r="L29" s="30"/>
      <c r="M29" s="30"/>
      <c r="N29" s="32"/>
      <c r="O29" s="42"/>
    </row>
    <row r="30" spans="2:15" ht="15.75">
      <c r="B30" s="39"/>
      <c r="C30" s="29"/>
      <c r="D30" s="30"/>
      <c r="E30" s="30"/>
      <c r="F30" s="24" t="s">
        <v>5</v>
      </c>
      <c r="G30" s="16"/>
      <c r="H30" s="20">
        <f>H24*COS(RADIANS(H26))</f>
        <v>0</v>
      </c>
      <c r="I30" s="21" t="str">
        <f>"+ j"</f>
        <v>+ j</v>
      </c>
      <c r="J30" s="22">
        <f>H24*SIN(RADIANS(H26))</f>
        <v>0</v>
      </c>
      <c r="K30" s="30"/>
      <c r="L30" s="30"/>
      <c r="M30" s="30"/>
      <c r="N30" s="32"/>
      <c r="O30" s="42"/>
    </row>
    <row r="31" spans="2:15" ht="13.5" thickBot="1">
      <c r="B31" s="39"/>
      <c r="C31" s="29"/>
      <c r="D31" s="30"/>
      <c r="E31" s="30"/>
      <c r="F31" s="17"/>
      <c r="G31" s="18"/>
      <c r="H31" s="18"/>
      <c r="I31" s="18"/>
      <c r="J31" s="19"/>
      <c r="K31" s="30"/>
      <c r="L31" s="30"/>
      <c r="M31" s="30"/>
      <c r="N31" s="32"/>
      <c r="O31" s="42"/>
    </row>
    <row r="32" spans="2:15" ht="12.75">
      <c r="B32" s="3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2"/>
      <c r="O32" s="42"/>
    </row>
    <row r="33" spans="2:15" ht="13.5" thickBot="1">
      <c r="B33" s="39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42"/>
    </row>
    <row r="34" spans="2:15" ht="13.5" thickBot="1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ht="13.5" thickTop="1"/>
  </sheetData>
  <sheetProtection password="DD59" sheet="1" objects="1" scenarios="1"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2"/>
  <sheetViews>
    <sheetView workbookViewId="0" topLeftCell="A1">
      <selection activeCell="E10" sqref="E10"/>
    </sheetView>
  </sheetViews>
  <sheetFormatPr defaultColWidth="11.421875" defaultRowHeight="12.75"/>
  <cols>
    <col min="3" max="3" width="12.421875" style="0" bestFit="1" customWidth="1"/>
  </cols>
  <sheetData>
    <row r="3" spans="2:4" ht="12.75">
      <c r="B3" s="48" t="s">
        <v>10</v>
      </c>
      <c r="C3" s="48" t="s">
        <v>11</v>
      </c>
      <c r="D3" s="48" t="s">
        <v>12</v>
      </c>
    </row>
    <row r="4" spans="2:4" ht="12.75">
      <c r="B4" s="48"/>
      <c r="C4" s="48"/>
      <c r="D4" s="48"/>
    </row>
    <row r="5" spans="2:4" ht="12.75">
      <c r="B5" s="48">
        <v>1</v>
      </c>
      <c r="C5" s="48">
        <v>0</v>
      </c>
      <c r="D5" s="48">
        <v>0</v>
      </c>
    </row>
    <row r="6" spans="2:4" ht="12.75">
      <c r="B6" s="48">
        <v>2</v>
      </c>
      <c r="C6" s="48" t="e">
        <f>Feuil1!$H$9*(250/Feuil1!H15)</f>
        <v>#DIV/0!</v>
      </c>
      <c r="D6" s="48" t="e">
        <f>Feuil1!$H$11*(250/Feuil1!H15)</f>
        <v>#DIV/0!</v>
      </c>
    </row>
    <row r="9" spans="2:4" ht="12.75">
      <c r="B9" s="48" t="s">
        <v>10</v>
      </c>
      <c r="C9" s="48" t="s">
        <v>11</v>
      </c>
      <c r="D9" s="48" t="s">
        <v>12</v>
      </c>
    </row>
    <row r="10" spans="2:4" ht="12.75">
      <c r="B10" s="48"/>
      <c r="C10" s="48"/>
      <c r="D10" s="48"/>
    </row>
    <row r="11" spans="2:4" ht="12.75">
      <c r="B11" s="48">
        <v>1</v>
      </c>
      <c r="C11" s="48">
        <v>0</v>
      </c>
      <c r="D11" s="48">
        <v>0</v>
      </c>
    </row>
    <row r="12" spans="2:4" ht="12.75">
      <c r="B12" s="48">
        <v>2</v>
      </c>
      <c r="C12" s="48" t="e">
        <f>Feuil1!$H$30*(250/Feuil1!H24)</f>
        <v>#DIV/0!</v>
      </c>
      <c r="D12" s="48" t="e">
        <f>Feuil1!$J$30*(250/Feuil1!H24)</f>
        <v>#DIV/0!</v>
      </c>
    </row>
  </sheetData>
  <sheetProtection password="DD59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THYS Philippe</dc:creator>
  <cp:keywords/>
  <dc:description/>
  <cp:lastModifiedBy>THYS Philippe</cp:lastModifiedBy>
  <cp:lastPrinted>2009-08-30T09:33:04Z</cp:lastPrinted>
  <dcterms:created xsi:type="dcterms:W3CDTF">2009-08-30T08:58:11Z</dcterms:created>
  <dcterms:modified xsi:type="dcterms:W3CDTF">2009-08-30T11:52:49Z</dcterms:modified>
  <cp:category/>
  <cp:version/>
  <cp:contentType/>
  <cp:contentStatus/>
</cp:coreProperties>
</file>